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ha.peltosalmi\Documents\"/>
    </mc:Choice>
  </mc:AlternateContent>
  <xr:revisionPtr revIDLastSave="0" documentId="13_ncr:1_{0FA6AA94-8A23-4248-A0C5-F48D601EC928}" xr6:coauthVersionLast="47" xr6:coauthVersionMax="47" xr10:uidLastSave="{00000000-0000-0000-0000-000000000000}"/>
  <bookViews>
    <workbookView xWindow="-110" yWindow="-110" windowWidth="19420" windowHeight="10300" tabRatio="871" xr2:uid="{F4555C1A-4F94-4538-A7D3-6FB525447A8C}"/>
  </bookViews>
  <sheets>
    <sheet name="Taustatiedot" sheetId="1" r:id="rId1"/>
    <sheet name="Toiminnan muutokset" sheetId="2" r:id="rId2"/>
    <sheet name="Toimintojen supistukset" sheetId="3" r:id="rId3"/>
    <sheet name="Lomautukset ja irtisanomiset" sheetId="4" r:id="rId4"/>
    <sheet name="Lakkaaminen tai konkurss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4" l="1"/>
  <c r="E21" i="4"/>
  <c r="D21" i="4"/>
  <c r="C21" i="4"/>
  <c r="H19" i="4"/>
  <c r="G19" i="4"/>
  <c r="H17" i="4"/>
  <c r="G17" i="4"/>
  <c r="G21" i="4" s="1"/>
  <c r="H21" i="4" l="1"/>
</calcChain>
</file>

<file path=xl/sharedStrings.xml><?xml version="1.0" encoding="utf-8"?>
<sst xmlns="http://schemas.openxmlformats.org/spreadsheetml/2006/main" count="158" uniqueCount="75">
  <si>
    <t>Vähintään 5 000 000 euroa</t>
  </si>
  <si>
    <t>50 000 - 99 999 euroa</t>
  </si>
  <si>
    <t>100 000 - 499 999 euroa</t>
  </si>
  <si>
    <t>500 000 - 999 999 euroa</t>
  </si>
  <si>
    <t>1 000 000 - 4 999 999 euroa</t>
  </si>
  <si>
    <t>Alle 50 000 euroa</t>
  </si>
  <si>
    <t>%</t>
  </si>
  <si>
    <t>Järjestöjen toiminnan kokonaiskulut (menojen loppusumma) vuoden 2026 budjetissa</t>
  </si>
  <si>
    <t>Alle 100 000 euroa</t>
  </si>
  <si>
    <t>Vähintään 1 000 000 euroa</t>
  </si>
  <si>
    <t>Myönnettyjen STEA-avustusten määrä 2026</t>
  </si>
  <si>
    <t>Järjestön toiminta-alue</t>
  </si>
  <si>
    <t xml:space="preserve">Valtakunnallinen järjestö </t>
  </si>
  <si>
    <t>Alueellisesti/paikallisesti toimiva järjestö</t>
  </si>
  <si>
    <t>Mitä muutoksia järjestö on tehnyt tai suunnittelee tekevänsä STEA-rahoitusleikkausten ja/tai STEA-rahoituksen epävarmuuden vuoksi</t>
  </si>
  <si>
    <t>Jo toteutunut</t>
  </si>
  <si>
    <t>Toteutuu vuoden 2026 aikana</t>
  </si>
  <si>
    <t>Toteutuu vuoden 2027 aikana</t>
  </si>
  <si>
    <t>Aikataulu vielä epävarma</t>
  </si>
  <si>
    <t>Toimipisteen/-pisteiden sulkeminen</t>
  </si>
  <si>
    <t>Toiminnan digitalisointi (esim. etäpalvelut)</t>
  </si>
  <si>
    <t>Maksullisuuden lisääminen tai käyttöönotto</t>
  </si>
  <si>
    <t>Yhteistyön tiivistäminen toisen järjestön kanssa</t>
  </si>
  <si>
    <t>Toiminnan siirtäminen toiselle toimijalle</t>
  </si>
  <si>
    <t xml:space="preserve">Fuusio- tai yhdistymisneuvottelut toisen järjestön kanssa </t>
  </si>
  <si>
    <t>Ei koske järjestöä</t>
  </si>
  <si>
    <t>Jonkin toiminnan/toimintamuodon/ toiminnon lopettaminen</t>
  </si>
  <si>
    <t>Jonkin toiminnan/toimintamuodon/ toiminnon toteuttaminen aiempaa suppeammin</t>
  </si>
  <si>
    <t>Jo toteutunut tai toteutumassa</t>
  </si>
  <si>
    <t>Edellinen dikotomiana - onko toteutunut/toteutumassa jollakin aikavälillä</t>
  </si>
  <si>
    <t xml:space="preserve">Mitä järjestön toimintoja (mahdollisesti) ollaan supistamassa/lopettamassa </t>
  </si>
  <si>
    <t>Supistuu jonkin verran</t>
  </si>
  <si>
    <t>Supistuu huomattavasti</t>
  </si>
  <si>
    <t>Loppuu kokonaan</t>
  </si>
  <si>
    <t>Vertaistuki- tai ryhmätoiminta</t>
  </si>
  <si>
    <t>Neuvonta- tai ohjauspalvelut</t>
  </si>
  <si>
    <t>Koulutus- tai valmennustoiminta</t>
  </si>
  <si>
    <t>Vapaaehtoistoiminnan koordinointi</t>
  </si>
  <si>
    <t>Virkistys- tai harrastustoiminta</t>
  </si>
  <si>
    <t>Kriisi- tai päivystysluonteinen toiminta</t>
  </si>
  <si>
    <t>Jokin muu toiminto</t>
  </si>
  <si>
    <t>Supistuu</t>
  </si>
  <si>
    <t>Edellinen tiivistettynä - onko supistumassa/loppumassa</t>
  </si>
  <si>
    <t>Onko järjestössä päätetty tai suunniteltu toteuttaa lomautuksia tai irtisanomisia</t>
  </si>
  <si>
    <t>Lomautuksia</t>
  </si>
  <si>
    <t>Irtisanomisia</t>
  </si>
  <si>
    <t>Päätetty</t>
  </si>
  <si>
    <t>Suunniteltu</t>
  </si>
  <si>
    <t>Henkilöitä</t>
  </si>
  <si>
    <t>Henkilö-työvuosia</t>
  </si>
  <si>
    <t>YHTEENSÄ</t>
  </si>
  <si>
    <t>Lomautukset ja irtisanomiset kyselyyn vastanneissa järjestöissä yhteensä</t>
  </si>
  <si>
    <t>Kuinka suuri osuus henkilöstöstä on suunnitteilla olevien lomautusten tai irtisanomisten kohteena</t>
  </si>
  <si>
    <t>10 - 25 %</t>
  </si>
  <si>
    <t>26 - 50 %</t>
  </si>
  <si>
    <t>51 - 75 %</t>
  </si>
  <si>
    <t>Yli 75 %</t>
  </si>
  <si>
    <t>Alle 10 %</t>
  </si>
  <si>
    <t>Kuinka suuri osuus henkilöstöstä on päätettyjen/toteutuvien lomautusten tai irtisanomisten kohteena</t>
  </si>
  <si>
    <t>Kuinka todennäköisenä pitää järjestön koko toiminnan lakkaamista tai konkurssia seuraavan kahden vuoden aikana</t>
  </si>
  <si>
    <t>Melko epätoden-näköistä</t>
  </si>
  <si>
    <t>Mahdollista</t>
  </si>
  <si>
    <t xml:space="preserve">Melko toden-näköistä </t>
  </si>
  <si>
    <t>Erittäin toden-näköistä tai päätös jo tehty</t>
  </si>
  <si>
    <t>Järjestön koko toiminnan lakkaaminen</t>
  </si>
  <si>
    <t>Järjestön konkurssi</t>
  </si>
  <si>
    <t xml:space="preserve"> Ei lainkaan todennäköistä</t>
  </si>
  <si>
    <t>n</t>
  </si>
  <si>
    <t>Supistuu tai loppuu kokonaan</t>
  </si>
  <si>
    <t>Edellinen vielä tiivistettynä -  supistumassa/loppumassa</t>
  </si>
  <si>
    <t>(n=35-161)</t>
  </si>
  <si>
    <t>•STEA-avustusta vuodelle 2026 saaneille järjestöille (yhteensä 686 järjestöä)</t>
  </si>
  <si>
    <t>Kyselyn toteutus</t>
  </si>
  <si>
    <t>•Vastanneita yhteensä 416 järjestöä (61 %)</t>
  </si>
  <si>
    <t>•Vastausaika 20. – 27.8.2026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</si>
</sst>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160A9-BB2B-41D5-90B8-6A6D4C75F3F1}">
  <dimension ref="B2:C33"/>
  <sheetViews>
    <sheetView tabSelected="1" workbookViewId="0"/>
  </sheetViews>
  <sheetFormatPr defaultRowHeight="14.5" x14ac:dyDescent="0.35"/>
  <cols>
    <col min="2" max="2" width="23.1796875" customWidth="1"/>
  </cols>
  <sheetData>
    <row r="2" spans="2:3" x14ac:dyDescent="0.35">
      <c r="B2" s="1" t="s">
        <v>72</v>
      </c>
    </row>
    <row r="3" spans="2:3" x14ac:dyDescent="0.35">
      <c r="B3" t="s">
        <v>71</v>
      </c>
    </row>
    <row r="4" spans="2:3" x14ac:dyDescent="0.35">
      <c r="B4" t="s">
        <v>74</v>
      </c>
    </row>
    <row r="5" spans="2:3" x14ac:dyDescent="0.35">
      <c r="B5" t="s">
        <v>73</v>
      </c>
    </row>
    <row r="8" spans="2:3" x14ac:dyDescent="0.35">
      <c r="B8" s="1" t="s">
        <v>11</v>
      </c>
    </row>
    <row r="9" spans="2:3" x14ac:dyDescent="0.35">
      <c r="C9" s="3" t="s">
        <v>6</v>
      </c>
    </row>
    <row r="10" spans="2:3" x14ac:dyDescent="0.35">
      <c r="B10" t="s">
        <v>12</v>
      </c>
      <c r="C10">
        <v>41</v>
      </c>
    </row>
    <row r="11" spans="2:3" ht="29" x14ac:dyDescent="0.35">
      <c r="B11" s="4" t="s">
        <v>13</v>
      </c>
      <c r="C11">
        <v>59</v>
      </c>
    </row>
    <row r="12" spans="2:3" x14ac:dyDescent="0.35">
      <c r="B12" t="s">
        <v>67</v>
      </c>
      <c r="C12">
        <v>413</v>
      </c>
    </row>
    <row r="14" spans="2:3" x14ac:dyDescent="0.35">
      <c r="B14" s="1" t="s">
        <v>7</v>
      </c>
    </row>
    <row r="16" spans="2:3" x14ac:dyDescent="0.35">
      <c r="C16" s="3" t="s">
        <v>6</v>
      </c>
    </row>
    <row r="17" spans="2:3" x14ac:dyDescent="0.35">
      <c r="B17" t="s">
        <v>8</v>
      </c>
      <c r="C17" s="2">
        <v>7</v>
      </c>
    </row>
    <row r="18" spans="2:3" x14ac:dyDescent="0.35">
      <c r="B18" t="s">
        <v>2</v>
      </c>
      <c r="C18" s="2">
        <v>47</v>
      </c>
    </row>
    <row r="19" spans="2:3" x14ac:dyDescent="0.35">
      <c r="B19" t="s">
        <v>3</v>
      </c>
      <c r="C19" s="2">
        <v>22.3</v>
      </c>
    </row>
    <row r="20" spans="2:3" x14ac:dyDescent="0.35">
      <c r="B20" t="s">
        <v>4</v>
      </c>
      <c r="C20" s="2">
        <v>16.8</v>
      </c>
    </row>
    <row r="21" spans="2:3" x14ac:dyDescent="0.35">
      <c r="B21" t="s">
        <v>0</v>
      </c>
      <c r="C21" s="2">
        <v>7</v>
      </c>
    </row>
    <row r="22" spans="2:3" x14ac:dyDescent="0.35">
      <c r="B22" t="s">
        <v>67</v>
      </c>
      <c r="C22" s="2">
        <v>415</v>
      </c>
    </row>
    <row r="25" spans="2:3" x14ac:dyDescent="0.35">
      <c r="B25" s="1" t="s">
        <v>10</v>
      </c>
    </row>
    <row r="27" spans="2:3" x14ac:dyDescent="0.35">
      <c r="C27" s="3" t="s">
        <v>6</v>
      </c>
    </row>
    <row r="28" spans="2:3" x14ac:dyDescent="0.35">
      <c r="B28" t="s">
        <v>5</v>
      </c>
      <c r="C28" s="2">
        <v>3</v>
      </c>
    </row>
    <row r="29" spans="2:3" x14ac:dyDescent="0.35">
      <c r="B29" t="s">
        <v>1</v>
      </c>
      <c r="C29" s="2">
        <v>12</v>
      </c>
    </row>
    <row r="30" spans="2:3" x14ac:dyDescent="0.35">
      <c r="B30" t="s">
        <v>2</v>
      </c>
      <c r="C30" s="2">
        <v>60</v>
      </c>
    </row>
    <row r="31" spans="2:3" x14ac:dyDescent="0.35">
      <c r="B31" t="s">
        <v>3</v>
      </c>
      <c r="C31" s="2">
        <v>14</v>
      </c>
    </row>
    <row r="32" spans="2:3" x14ac:dyDescent="0.35">
      <c r="B32" t="s">
        <v>9</v>
      </c>
      <c r="C32" s="2">
        <v>11</v>
      </c>
    </row>
    <row r="33" spans="2:3" x14ac:dyDescent="0.35">
      <c r="B33" t="s">
        <v>67</v>
      </c>
      <c r="C33" s="2">
        <v>415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520AD-98D5-4C6C-99C1-C78018906C1A}">
  <dimension ref="B2:I30"/>
  <sheetViews>
    <sheetView workbookViewId="0"/>
  </sheetViews>
  <sheetFormatPr defaultRowHeight="14.5" x14ac:dyDescent="0.35"/>
  <cols>
    <col min="2" max="2" width="36.1796875" customWidth="1"/>
    <col min="3" max="3" width="18.08984375" customWidth="1"/>
    <col min="4" max="5" width="14.36328125" customWidth="1"/>
    <col min="6" max="7" width="12.81640625" customWidth="1"/>
  </cols>
  <sheetData>
    <row r="2" spans="2:9" x14ac:dyDescent="0.35">
      <c r="B2" s="1" t="s">
        <v>14</v>
      </c>
    </row>
    <row r="5" spans="2:9" ht="43.5" x14ac:dyDescent="0.35">
      <c r="C5" s="6" t="s">
        <v>15</v>
      </c>
      <c r="D5" s="6" t="s">
        <v>16</v>
      </c>
      <c r="E5" s="6" t="s">
        <v>17</v>
      </c>
      <c r="F5" s="6" t="s">
        <v>18</v>
      </c>
      <c r="G5" s="6" t="s">
        <v>25</v>
      </c>
      <c r="I5" s="6"/>
    </row>
    <row r="6" spans="2:9" x14ac:dyDescent="0.35">
      <c r="C6" s="7" t="s">
        <v>6</v>
      </c>
      <c r="D6" s="7" t="s">
        <v>6</v>
      </c>
      <c r="E6" s="7" t="s">
        <v>6</v>
      </c>
      <c r="F6" s="7" t="s">
        <v>6</v>
      </c>
      <c r="G6" s="7" t="s">
        <v>6</v>
      </c>
      <c r="I6" s="7" t="s">
        <v>67</v>
      </c>
    </row>
    <row r="7" spans="2:9" ht="29" x14ac:dyDescent="0.35">
      <c r="B7" s="4" t="s">
        <v>26</v>
      </c>
      <c r="C7" s="7">
        <v>17</v>
      </c>
      <c r="D7" s="7">
        <v>7</v>
      </c>
      <c r="E7" s="7">
        <v>18</v>
      </c>
      <c r="F7" s="7">
        <v>38</v>
      </c>
      <c r="G7" s="7">
        <v>20</v>
      </c>
      <c r="I7" s="7">
        <v>403</v>
      </c>
    </row>
    <row r="8" spans="2:9" ht="43.5" x14ac:dyDescent="0.35">
      <c r="B8" s="4" t="s">
        <v>27</v>
      </c>
      <c r="C8" s="7">
        <v>18</v>
      </c>
      <c r="D8" s="7">
        <v>9</v>
      </c>
      <c r="E8" s="7">
        <v>29</v>
      </c>
      <c r="F8" s="7">
        <v>33</v>
      </c>
      <c r="G8" s="7">
        <v>12</v>
      </c>
      <c r="I8" s="7">
        <v>406</v>
      </c>
    </row>
    <row r="9" spans="2:9" x14ac:dyDescent="0.35">
      <c r="B9" s="4" t="s">
        <v>19</v>
      </c>
      <c r="C9" s="7">
        <v>6</v>
      </c>
      <c r="D9" s="7">
        <v>5</v>
      </c>
      <c r="E9" s="7">
        <v>6</v>
      </c>
      <c r="F9" s="7">
        <v>27</v>
      </c>
      <c r="G9" s="7">
        <v>55</v>
      </c>
      <c r="I9" s="7">
        <v>395</v>
      </c>
    </row>
    <row r="10" spans="2:9" x14ac:dyDescent="0.35">
      <c r="B10" s="4" t="s">
        <v>20</v>
      </c>
      <c r="C10" s="7">
        <v>23</v>
      </c>
      <c r="D10" s="7">
        <v>3</v>
      </c>
      <c r="E10" s="7">
        <v>4</v>
      </c>
      <c r="F10" s="7">
        <v>14</v>
      </c>
      <c r="G10" s="7">
        <v>56</v>
      </c>
      <c r="I10" s="7">
        <v>394</v>
      </c>
    </row>
    <row r="11" spans="2:9" x14ac:dyDescent="0.35">
      <c r="B11" s="4" t="s">
        <v>21</v>
      </c>
      <c r="C11" s="7">
        <v>11</v>
      </c>
      <c r="D11" s="7">
        <v>2</v>
      </c>
      <c r="E11" s="7">
        <v>9</v>
      </c>
      <c r="F11" s="7">
        <v>17</v>
      </c>
      <c r="G11" s="7">
        <v>61</v>
      </c>
      <c r="I11" s="7">
        <v>393</v>
      </c>
    </row>
    <row r="12" spans="2:9" ht="29" x14ac:dyDescent="0.35">
      <c r="B12" s="4" t="s">
        <v>22</v>
      </c>
      <c r="C12" s="7">
        <v>31</v>
      </c>
      <c r="D12" s="7">
        <v>8</v>
      </c>
      <c r="E12" s="7">
        <v>10</v>
      </c>
      <c r="F12" s="7">
        <v>25</v>
      </c>
      <c r="G12" s="7">
        <v>26</v>
      </c>
      <c r="I12" s="7">
        <v>398</v>
      </c>
    </row>
    <row r="13" spans="2:9" x14ac:dyDescent="0.35">
      <c r="B13" s="4" t="s">
        <v>23</v>
      </c>
      <c r="C13" s="7">
        <v>2</v>
      </c>
      <c r="D13" s="7">
        <v>0</v>
      </c>
      <c r="E13" s="7">
        <v>2</v>
      </c>
      <c r="F13" s="7">
        <v>9</v>
      </c>
      <c r="G13" s="7">
        <v>87</v>
      </c>
      <c r="I13" s="7">
        <v>392</v>
      </c>
    </row>
    <row r="14" spans="2:9" ht="29" x14ac:dyDescent="0.35">
      <c r="B14" s="4" t="s">
        <v>24</v>
      </c>
      <c r="C14" s="7">
        <v>3</v>
      </c>
      <c r="D14" s="7">
        <v>2</v>
      </c>
      <c r="E14" s="7">
        <v>4</v>
      </c>
      <c r="F14" s="7">
        <v>22</v>
      </c>
      <c r="G14" s="7">
        <v>70</v>
      </c>
      <c r="I14" s="7">
        <v>391</v>
      </c>
    </row>
    <row r="18" spans="2:6" x14ac:dyDescent="0.35">
      <c r="B18" s="1" t="s">
        <v>29</v>
      </c>
    </row>
    <row r="21" spans="2:6" ht="29" x14ac:dyDescent="0.35">
      <c r="C21" s="6" t="s">
        <v>28</v>
      </c>
      <c r="D21" s="6" t="s">
        <v>25</v>
      </c>
    </row>
    <row r="22" spans="2:6" x14ac:dyDescent="0.35">
      <c r="C22" s="7" t="s">
        <v>6</v>
      </c>
      <c r="D22" s="7" t="s">
        <v>6</v>
      </c>
      <c r="F22" t="s">
        <v>67</v>
      </c>
    </row>
    <row r="23" spans="2:6" ht="29" x14ac:dyDescent="0.35">
      <c r="B23" s="4" t="s">
        <v>26</v>
      </c>
      <c r="C23" s="7">
        <v>80</v>
      </c>
      <c r="D23" s="7">
        <v>20</v>
      </c>
      <c r="F23">
        <v>403</v>
      </c>
    </row>
    <row r="24" spans="2:6" ht="43.5" x14ac:dyDescent="0.35">
      <c r="B24" s="4" t="s">
        <v>27</v>
      </c>
      <c r="C24" s="7">
        <v>88</v>
      </c>
      <c r="D24" s="7">
        <v>12</v>
      </c>
      <c r="F24">
        <v>406</v>
      </c>
    </row>
    <row r="25" spans="2:6" x14ac:dyDescent="0.35">
      <c r="B25" s="4" t="s">
        <v>19</v>
      </c>
      <c r="C25" s="7">
        <v>45</v>
      </c>
      <c r="D25" s="7">
        <v>55</v>
      </c>
      <c r="F25">
        <v>395</v>
      </c>
    </row>
    <row r="26" spans="2:6" x14ac:dyDescent="0.35">
      <c r="B26" s="4" t="s">
        <v>20</v>
      </c>
      <c r="C26" s="7">
        <v>44</v>
      </c>
      <c r="D26" s="7">
        <v>56</v>
      </c>
      <c r="F26">
        <v>394</v>
      </c>
    </row>
    <row r="27" spans="2:6" x14ac:dyDescent="0.35">
      <c r="B27" s="4" t="s">
        <v>21</v>
      </c>
      <c r="C27" s="7">
        <v>39</v>
      </c>
      <c r="D27" s="7">
        <v>61</v>
      </c>
      <c r="F27">
        <v>393</v>
      </c>
    </row>
    <row r="28" spans="2:6" ht="29" x14ac:dyDescent="0.35">
      <c r="B28" s="4" t="s">
        <v>22</v>
      </c>
      <c r="C28" s="7">
        <v>74</v>
      </c>
      <c r="D28" s="7">
        <v>26</v>
      </c>
      <c r="F28">
        <v>398</v>
      </c>
    </row>
    <row r="29" spans="2:6" x14ac:dyDescent="0.35">
      <c r="B29" s="4" t="s">
        <v>23</v>
      </c>
      <c r="C29" s="7">
        <v>13</v>
      </c>
      <c r="D29" s="7">
        <v>87</v>
      </c>
      <c r="F29">
        <v>392</v>
      </c>
    </row>
    <row r="30" spans="2:6" ht="29" x14ac:dyDescent="0.35">
      <c r="B30" s="4" t="s">
        <v>24</v>
      </c>
      <c r="C30" s="7">
        <v>30</v>
      </c>
      <c r="D30" s="7">
        <v>70</v>
      </c>
      <c r="F30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CA28-C3B6-4D5A-9D00-1EFC14BD5318}">
  <dimension ref="B2:I41"/>
  <sheetViews>
    <sheetView workbookViewId="0"/>
  </sheetViews>
  <sheetFormatPr defaultRowHeight="14.5" x14ac:dyDescent="0.35"/>
  <cols>
    <col min="3" max="3" width="24.36328125" customWidth="1"/>
    <col min="4" max="4" width="13.36328125" customWidth="1"/>
    <col min="5" max="5" width="14.54296875" customWidth="1"/>
    <col min="6" max="6" width="14.08984375" customWidth="1"/>
    <col min="7" max="7" width="15.08984375" customWidth="1"/>
  </cols>
  <sheetData>
    <row r="2" spans="2:9" x14ac:dyDescent="0.35">
      <c r="B2" s="1" t="s">
        <v>30</v>
      </c>
    </row>
    <row r="5" spans="2:9" ht="29" x14ac:dyDescent="0.35">
      <c r="D5" s="6" t="s">
        <v>31</v>
      </c>
      <c r="E5" s="6" t="s">
        <v>32</v>
      </c>
      <c r="F5" s="6" t="s">
        <v>33</v>
      </c>
      <c r="G5" s="6" t="s">
        <v>25</v>
      </c>
    </row>
    <row r="6" spans="2:9" x14ac:dyDescent="0.35">
      <c r="D6" s="8" t="s">
        <v>6</v>
      </c>
      <c r="E6" s="8" t="s">
        <v>6</v>
      </c>
      <c r="F6" s="8" t="s">
        <v>6</v>
      </c>
      <c r="G6" s="8" t="s">
        <v>6</v>
      </c>
      <c r="I6" s="8" t="s">
        <v>67</v>
      </c>
    </row>
    <row r="7" spans="2:9" x14ac:dyDescent="0.35">
      <c r="B7" t="s">
        <v>34</v>
      </c>
      <c r="D7" s="7">
        <v>44</v>
      </c>
      <c r="E7" s="7">
        <v>18</v>
      </c>
      <c r="F7" s="7">
        <v>11</v>
      </c>
      <c r="G7" s="7">
        <v>27</v>
      </c>
      <c r="I7" s="7">
        <v>379</v>
      </c>
    </row>
    <row r="8" spans="2:9" x14ac:dyDescent="0.35">
      <c r="B8" t="s">
        <v>35</v>
      </c>
      <c r="D8" s="7">
        <v>35</v>
      </c>
      <c r="E8" s="7">
        <v>23</v>
      </c>
      <c r="F8" s="7">
        <v>10</v>
      </c>
      <c r="G8" s="7">
        <v>31</v>
      </c>
      <c r="I8" s="7">
        <v>379</v>
      </c>
    </row>
    <row r="9" spans="2:9" x14ac:dyDescent="0.35">
      <c r="B9" t="s">
        <v>36</v>
      </c>
      <c r="D9" s="7">
        <v>23</v>
      </c>
      <c r="E9" s="7">
        <v>23</v>
      </c>
      <c r="F9" s="7">
        <v>15</v>
      </c>
      <c r="G9" s="7">
        <v>39</v>
      </c>
      <c r="I9" s="7">
        <v>389</v>
      </c>
    </row>
    <row r="10" spans="2:9" x14ac:dyDescent="0.35">
      <c r="B10" t="s">
        <v>37</v>
      </c>
      <c r="D10" s="7">
        <v>36</v>
      </c>
      <c r="E10" s="7">
        <v>20</v>
      </c>
      <c r="F10" s="7">
        <v>8</v>
      </c>
      <c r="G10" s="7">
        <v>36</v>
      </c>
      <c r="I10" s="7">
        <v>383</v>
      </c>
    </row>
    <row r="11" spans="2:9" x14ac:dyDescent="0.35">
      <c r="B11" t="s">
        <v>38</v>
      </c>
      <c r="D11" s="7">
        <v>18</v>
      </c>
      <c r="E11" s="7">
        <v>23</v>
      </c>
      <c r="F11" s="7">
        <v>11</v>
      </c>
      <c r="G11" s="7">
        <v>47</v>
      </c>
      <c r="I11" s="7">
        <v>383</v>
      </c>
    </row>
    <row r="12" spans="2:9" x14ac:dyDescent="0.35">
      <c r="B12" t="s">
        <v>39</v>
      </c>
      <c r="D12" s="7">
        <v>11</v>
      </c>
      <c r="E12" s="7">
        <v>5</v>
      </c>
      <c r="F12" s="7">
        <v>6</v>
      </c>
      <c r="G12" s="7">
        <v>78</v>
      </c>
      <c r="I12" s="7">
        <v>386</v>
      </c>
    </row>
    <row r="13" spans="2:9" x14ac:dyDescent="0.35">
      <c r="B13" t="s">
        <v>40</v>
      </c>
      <c r="D13" s="7">
        <v>13</v>
      </c>
      <c r="E13" s="7">
        <v>24</v>
      </c>
      <c r="F13" s="7">
        <v>16</v>
      </c>
      <c r="G13" s="7">
        <v>47</v>
      </c>
      <c r="I13" s="7">
        <v>153</v>
      </c>
    </row>
    <row r="16" spans="2:9" x14ac:dyDescent="0.35">
      <c r="B16" s="1" t="s">
        <v>42</v>
      </c>
    </row>
    <row r="19" spans="2:8" ht="29" x14ac:dyDescent="0.35">
      <c r="D19" s="6" t="s">
        <v>41</v>
      </c>
      <c r="E19" s="6" t="s">
        <v>33</v>
      </c>
      <c r="F19" s="6" t="s">
        <v>25</v>
      </c>
    </row>
    <row r="20" spans="2:8" x14ac:dyDescent="0.35">
      <c r="D20" s="8" t="s">
        <v>6</v>
      </c>
      <c r="E20" s="8" t="s">
        <v>6</v>
      </c>
      <c r="F20" s="8" t="s">
        <v>6</v>
      </c>
      <c r="H20" s="8" t="s">
        <v>67</v>
      </c>
    </row>
    <row r="21" spans="2:8" x14ac:dyDescent="0.35">
      <c r="B21" t="s">
        <v>34</v>
      </c>
      <c r="D21" s="7">
        <v>62</v>
      </c>
      <c r="E21" s="7">
        <v>11</v>
      </c>
      <c r="F21" s="7">
        <v>27</v>
      </c>
      <c r="H21" s="7">
        <v>379</v>
      </c>
    </row>
    <row r="22" spans="2:8" x14ac:dyDescent="0.35">
      <c r="B22" t="s">
        <v>35</v>
      </c>
      <c r="D22" s="7">
        <v>58</v>
      </c>
      <c r="E22" s="7">
        <v>10</v>
      </c>
      <c r="F22" s="7">
        <v>31</v>
      </c>
      <c r="H22" s="7">
        <v>379</v>
      </c>
    </row>
    <row r="23" spans="2:8" x14ac:dyDescent="0.35">
      <c r="B23" t="s">
        <v>36</v>
      </c>
      <c r="D23" s="7">
        <v>46</v>
      </c>
      <c r="E23" s="7">
        <v>15</v>
      </c>
      <c r="F23" s="7">
        <v>39</v>
      </c>
      <c r="H23" s="7">
        <v>389</v>
      </c>
    </row>
    <row r="24" spans="2:8" x14ac:dyDescent="0.35">
      <c r="B24" t="s">
        <v>37</v>
      </c>
      <c r="D24" s="7">
        <v>56</v>
      </c>
      <c r="E24" s="7">
        <v>8</v>
      </c>
      <c r="F24" s="7">
        <v>36</v>
      </c>
      <c r="H24" s="7">
        <v>383</v>
      </c>
    </row>
    <row r="25" spans="2:8" x14ac:dyDescent="0.35">
      <c r="B25" t="s">
        <v>38</v>
      </c>
      <c r="D25" s="7">
        <v>41</v>
      </c>
      <c r="E25" s="7">
        <v>11</v>
      </c>
      <c r="F25" s="7">
        <v>47</v>
      </c>
      <c r="H25" s="7">
        <v>383</v>
      </c>
    </row>
    <row r="26" spans="2:8" x14ac:dyDescent="0.35">
      <c r="B26" t="s">
        <v>39</v>
      </c>
      <c r="D26" s="7">
        <v>16</v>
      </c>
      <c r="E26" s="7">
        <v>6</v>
      </c>
      <c r="F26" s="7">
        <v>78</v>
      </c>
      <c r="H26" s="7">
        <v>386</v>
      </c>
    </row>
    <row r="27" spans="2:8" x14ac:dyDescent="0.35">
      <c r="B27" t="s">
        <v>40</v>
      </c>
      <c r="D27" s="7">
        <v>37</v>
      </c>
      <c r="E27" s="7">
        <v>16</v>
      </c>
      <c r="F27" s="7">
        <v>47</v>
      </c>
      <c r="H27" s="7">
        <v>153</v>
      </c>
    </row>
    <row r="30" spans="2:8" x14ac:dyDescent="0.35">
      <c r="B30" s="1" t="s">
        <v>69</v>
      </c>
    </row>
    <row r="33" spans="2:7" ht="43.5" x14ac:dyDescent="0.35">
      <c r="D33" s="6" t="s">
        <v>68</v>
      </c>
      <c r="E33" s="6" t="s">
        <v>25</v>
      </c>
    </row>
    <row r="34" spans="2:7" x14ac:dyDescent="0.35">
      <c r="D34" s="8" t="s">
        <v>6</v>
      </c>
      <c r="E34" s="8" t="s">
        <v>6</v>
      </c>
      <c r="G34" s="8" t="s">
        <v>67</v>
      </c>
    </row>
    <row r="35" spans="2:7" x14ac:dyDescent="0.35">
      <c r="B35" t="s">
        <v>34</v>
      </c>
      <c r="D35" s="7">
        <v>73</v>
      </c>
      <c r="E35" s="7">
        <v>27</v>
      </c>
      <c r="G35" s="7">
        <v>379</v>
      </c>
    </row>
    <row r="36" spans="2:7" x14ac:dyDescent="0.35">
      <c r="B36" t="s">
        <v>35</v>
      </c>
      <c r="D36" s="7">
        <v>69</v>
      </c>
      <c r="E36" s="7">
        <v>31</v>
      </c>
      <c r="G36" s="7">
        <v>379</v>
      </c>
    </row>
    <row r="37" spans="2:7" x14ac:dyDescent="0.35">
      <c r="B37" t="s">
        <v>36</v>
      </c>
      <c r="D37" s="7">
        <v>61</v>
      </c>
      <c r="E37" s="7">
        <v>39</v>
      </c>
      <c r="G37" s="7">
        <v>389</v>
      </c>
    </row>
    <row r="38" spans="2:7" x14ac:dyDescent="0.35">
      <c r="B38" t="s">
        <v>37</v>
      </c>
      <c r="D38" s="7">
        <v>64</v>
      </c>
      <c r="E38" s="7">
        <v>36</v>
      </c>
      <c r="G38" s="7">
        <v>383</v>
      </c>
    </row>
    <row r="39" spans="2:7" x14ac:dyDescent="0.35">
      <c r="B39" t="s">
        <v>38</v>
      </c>
      <c r="D39" s="7">
        <v>53</v>
      </c>
      <c r="E39" s="7">
        <v>47</v>
      </c>
      <c r="G39" s="7">
        <v>383</v>
      </c>
    </row>
    <row r="40" spans="2:7" x14ac:dyDescent="0.35">
      <c r="B40" t="s">
        <v>39</v>
      </c>
      <c r="D40" s="7">
        <v>22</v>
      </c>
      <c r="E40" s="7">
        <v>78</v>
      </c>
      <c r="G40" s="7">
        <v>386</v>
      </c>
    </row>
    <row r="41" spans="2:7" x14ac:dyDescent="0.35">
      <c r="B41" t="s">
        <v>40</v>
      </c>
      <c r="D41" s="7">
        <v>53</v>
      </c>
      <c r="E41" s="7">
        <v>47</v>
      </c>
      <c r="G41" s="7">
        <v>153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1F38-D21B-464F-96EF-85CA82377C5B}">
  <dimension ref="B3:H46"/>
  <sheetViews>
    <sheetView workbookViewId="0"/>
  </sheetViews>
  <sheetFormatPr defaultRowHeight="14.5" x14ac:dyDescent="0.35"/>
  <cols>
    <col min="2" max="2" width="13.81640625" customWidth="1"/>
    <col min="3" max="3" width="10.1796875" customWidth="1"/>
    <col min="4" max="4" width="11.453125" customWidth="1"/>
    <col min="5" max="5" width="10.36328125" customWidth="1"/>
    <col min="7" max="7" width="9.36328125" customWidth="1"/>
    <col min="8" max="8" width="10.6328125" customWidth="1"/>
  </cols>
  <sheetData>
    <row r="3" spans="2:8" x14ac:dyDescent="0.35">
      <c r="B3" s="1" t="s">
        <v>43</v>
      </c>
    </row>
    <row r="6" spans="2:8" x14ac:dyDescent="0.35">
      <c r="C6" s="9" t="s">
        <v>46</v>
      </c>
      <c r="D6" s="9" t="s">
        <v>47</v>
      </c>
    </row>
    <row r="7" spans="2:8" x14ac:dyDescent="0.35">
      <c r="C7" s="7" t="s">
        <v>6</v>
      </c>
      <c r="D7" s="7" t="s">
        <v>6</v>
      </c>
      <c r="F7" t="s">
        <v>67</v>
      </c>
    </row>
    <row r="8" spans="2:8" x14ac:dyDescent="0.35">
      <c r="B8" t="s">
        <v>44</v>
      </c>
      <c r="C8" s="7">
        <v>7</v>
      </c>
      <c r="D8" s="7">
        <v>39</v>
      </c>
      <c r="F8">
        <v>396</v>
      </c>
    </row>
    <row r="9" spans="2:8" x14ac:dyDescent="0.35">
      <c r="B9" t="s">
        <v>45</v>
      </c>
      <c r="C9" s="7">
        <v>15</v>
      </c>
      <c r="D9" s="7">
        <v>50</v>
      </c>
      <c r="F9">
        <v>396</v>
      </c>
    </row>
    <row r="12" spans="2:8" x14ac:dyDescent="0.35">
      <c r="B12" s="1" t="s">
        <v>51</v>
      </c>
      <c r="H12" t="s">
        <v>70</v>
      </c>
    </row>
    <row r="15" spans="2:8" x14ac:dyDescent="0.35">
      <c r="C15" s="14" t="s">
        <v>46</v>
      </c>
      <c r="D15" s="14"/>
      <c r="E15" s="14" t="s">
        <v>47</v>
      </c>
      <c r="F15" s="14"/>
      <c r="G15" s="14" t="s">
        <v>50</v>
      </c>
      <c r="H15" s="14"/>
    </row>
    <row r="16" spans="2:8" ht="29" x14ac:dyDescent="0.35">
      <c r="C16" s="7" t="s">
        <v>48</v>
      </c>
      <c r="D16" s="11" t="s">
        <v>49</v>
      </c>
      <c r="E16" s="7" t="s">
        <v>48</v>
      </c>
      <c r="F16" s="11" t="s">
        <v>49</v>
      </c>
      <c r="G16" s="7" t="s">
        <v>48</v>
      </c>
      <c r="H16" s="11" t="s">
        <v>49</v>
      </c>
    </row>
    <row r="17" spans="2:8" x14ac:dyDescent="0.35">
      <c r="B17" t="s">
        <v>44</v>
      </c>
      <c r="C17" s="7">
        <v>130</v>
      </c>
      <c r="D17" s="10">
        <v>67</v>
      </c>
      <c r="E17" s="7">
        <v>570</v>
      </c>
      <c r="F17" s="10">
        <v>313</v>
      </c>
      <c r="G17" s="9">
        <f>SUM(C17,E17)</f>
        <v>700</v>
      </c>
      <c r="H17" s="9">
        <f>SUM(D17,F17)</f>
        <v>380</v>
      </c>
    </row>
    <row r="18" spans="2:8" x14ac:dyDescent="0.35">
      <c r="C18" s="7"/>
      <c r="E18" s="7"/>
      <c r="G18" s="9"/>
      <c r="H18" s="9"/>
    </row>
    <row r="19" spans="2:8" x14ac:dyDescent="0.35">
      <c r="B19" t="s">
        <v>45</v>
      </c>
      <c r="C19" s="7">
        <v>175</v>
      </c>
      <c r="D19" s="7">
        <v>167</v>
      </c>
      <c r="E19" s="7">
        <v>524</v>
      </c>
      <c r="F19" s="7">
        <v>451</v>
      </c>
      <c r="G19" s="9">
        <f t="shared" ref="G19" si="0">SUM(C19,E19)</f>
        <v>699</v>
      </c>
      <c r="H19" s="9">
        <f t="shared" ref="H19" si="1">SUM(D19,F19)</f>
        <v>618</v>
      </c>
    </row>
    <row r="20" spans="2:8" x14ac:dyDescent="0.35">
      <c r="G20" s="1"/>
      <c r="H20" s="1"/>
    </row>
    <row r="21" spans="2:8" x14ac:dyDescent="0.35">
      <c r="B21" s="1" t="s">
        <v>50</v>
      </c>
      <c r="C21" s="7">
        <f>SUM(C17:C19)</f>
        <v>305</v>
      </c>
      <c r="D21" s="7">
        <f t="shared" ref="D21:H21" si="2">SUM(D17:D19)</f>
        <v>234</v>
      </c>
      <c r="E21" s="7">
        <f t="shared" si="2"/>
        <v>1094</v>
      </c>
      <c r="F21" s="7">
        <f t="shared" si="2"/>
        <v>764</v>
      </c>
      <c r="G21" s="9">
        <f t="shared" si="2"/>
        <v>1399</v>
      </c>
      <c r="H21" s="9">
        <f t="shared" si="2"/>
        <v>998</v>
      </c>
    </row>
    <row r="23" spans="2:8" x14ac:dyDescent="0.35">
      <c r="B23" s="1" t="s">
        <v>52</v>
      </c>
    </row>
    <row r="25" spans="2:8" x14ac:dyDescent="0.35">
      <c r="C25" s="7" t="s">
        <v>6</v>
      </c>
    </row>
    <row r="26" spans="2:8" x14ac:dyDescent="0.35">
      <c r="B26" s="12">
        <v>0</v>
      </c>
      <c r="C26" s="13">
        <v>4</v>
      </c>
      <c r="E26" s="2"/>
    </row>
    <row r="27" spans="2:8" x14ac:dyDescent="0.35">
      <c r="B27" t="s">
        <v>57</v>
      </c>
      <c r="C27" s="13">
        <v>5</v>
      </c>
    </row>
    <row r="28" spans="2:8" x14ac:dyDescent="0.35">
      <c r="B28" t="s">
        <v>53</v>
      </c>
      <c r="C28" s="13">
        <v>12</v>
      </c>
    </row>
    <row r="29" spans="2:8" x14ac:dyDescent="0.35">
      <c r="B29" t="s">
        <v>54</v>
      </c>
      <c r="C29" s="13">
        <v>13</v>
      </c>
    </row>
    <row r="30" spans="2:8" x14ac:dyDescent="0.35">
      <c r="B30" t="s">
        <v>55</v>
      </c>
      <c r="C30" s="13">
        <v>8</v>
      </c>
    </row>
    <row r="31" spans="2:8" x14ac:dyDescent="0.35">
      <c r="B31" t="s">
        <v>56</v>
      </c>
      <c r="C31" s="13">
        <v>29</v>
      </c>
    </row>
    <row r="32" spans="2:8" x14ac:dyDescent="0.35">
      <c r="B32" t="s">
        <v>25</v>
      </c>
      <c r="C32" s="13">
        <v>28</v>
      </c>
    </row>
    <row r="33" spans="2:3" x14ac:dyDescent="0.35">
      <c r="B33" t="s">
        <v>67</v>
      </c>
      <c r="C33" s="13">
        <v>351</v>
      </c>
    </row>
    <row r="36" spans="2:3" x14ac:dyDescent="0.35">
      <c r="B36" s="1" t="s">
        <v>58</v>
      </c>
    </row>
    <row r="38" spans="2:3" x14ac:dyDescent="0.35">
      <c r="C38" s="7" t="s">
        <v>6</v>
      </c>
    </row>
    <row r="39" spans="2:3" x14ac:dyDescent="0.35">
      <c r="B39" s="12">
        <v>0</v>
      </c>
      <c r="C39" s="13">
        <v>14</v>
      </c>
    </row>
    <row r="40" spans="2:3" x14ac:dyDescent="0.35">
      <c r="B40" t="s">
        <v>57</v>
      </c>
      <c r="C40" s="13">
        <v>6</v>
      </c>
    </row>
    <row r="41" spans="2:3" x14ac:dyDescent="0.35">
      <c r="B41" t="s">
        <v>53</v>
      </c>
      <c r="C41" s="13">
        <v>9</v>
      </c>
    </row>
    <row r="42" spans="2:3" x14ac:dyDescent="0.35">
      <c r="B42" t="s">
        <v>54</v>
      </c>
      <c r="C42" s="13">
        <v>3</v>
      </c>
    </row>
    <row r="43" spans="2:3" x14ac:dyDescent="0.35">
      <c r="B43" t="s">
        <v>55</v>
      </c>
      <c r="C43" s="13">
        <v>4</v>
      </c>
    </row>
    <row r="44" spans="2:3" x14ac:dyDescent="0.35">
      <c r="B44" t="s">
        <v>56</v>
      </c>
      <c r="C44" s="13">
        <v>9</v>
      </c>
    </row>
    <row r="45" spans="2:3" x14ac:dyDescent="0.35">
      <c r="B45" t="s">
        <v>25</v>
      </c>
      <c r="C45" s="13">
        <v>54</v>
      </c>
    </row>
    <row r="46" spans="2:3" x14ac:dyDescent="0.35">
      <c r="B46" t="s">
        <v>67</v>
      </c>
      <c r="C46" s="13">
        <v>258</v>
      </c>
    </row>
  </sheetData>
  <mergeCells count="3">
    <mergeCell ref="C15:D15"/>
    <mergeCell ref="E15:F15"/>
    <mergeCell ref="G15:H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48780-90F2-472C-BC92-55F727BB8B2B}">
  <dimension ref="B2:I9"/>
  <sheetViews>
    <sheetView workbookViewId="0"/>
  </sheetViews>
  <sheetFormatPr defaultRowHeight="14.5" x14ac:dyDescent="0.35"/>
  <cols>
    <col min="2" max="2" width="21.08984375" customWidth="1"/>
    <col min="3" max="3" width="14.1796875" customWidth="1"/>
    <col min="4" max="4" width="14.81640625" customWidth="1"/>
    <col min="5" max="5" width="15.81640625" customWidth="1"/>
    <col min="6" max="6" width="15.54296875" customWidth="1"/>
    <col min="7" max="7" width="14.81640625" customWidth="1"/>
  </cols>
  <sheetData>
    <row r="2" spans="2:9" x14ac:dyDescent="0.35">
      <c r="B2" s="1" t="s">
        <v>59</v>
      </c>
    </row>
    <row r="5" spans="2:9" ht="43.5" x14ac:dyDescent="0.35">
      <c r="C5" s="6" t="s">
        <v>66</v>
      </c>
      <c r="D5" s="6" t="s">
        <v>60</v>
      </c>
      <c r="E5" s="6" t="s">
        <v>61</v>
      </c>
      <c r="F5" s="6" t="s">
        <v>62</v>
      </c>
      <c r="G5" s="6" t="s">
        <v>63</v>
      </c>
      <c r="H5" s="5"/>
      <c r="I5" s="5"/>
    </row>
    <row r="6" spans="2:9" x14ac:dyDescent="0.35"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5"/>
      <c r="I6" s="4" t="s">
        <v>67</v>
      </c>
    </row>
    <row r="7" spans="2:9" ht="29" x14ac:dyDescent="0.35">
      <c r="B7" s="4" t="s">
        <v>64</v>
      </c>
      <c r="C7" s="7">
        <v>27</v>
      </c>
      <c r="D7" s="7">
        <v>33</v>
      </c>
      <c r="E7" s="7">
        <v>31</v>
      </c>
      <c r="F7" s="7">
        <v>6</v>
      </c>
      <c r="G7" s="7">
        <v>3</v>
      </c>
      <c r="I7" s="7">
        <v>412</v>
      </c>
    </row>
    <row r="8" spans="2:9" x14ac:dyDescent="0.35">
      <c r="B8" s="4"/>
      <c r="C8" s="7"/>
      <c r="D8" s="7"/>
      <c r="E8" s="7"/>
      <c r="F8" s="7"/>
      <c r="G8" s="7"/>
    </row>
    <row r="9" spans="2:9" x14ac:dyDescent="0.35">
      <c r="B9" s="4" t="s">
        <v>65</v>
      </c>
      <c r="C9" s="7">
        <v>36</v>
      </c>
      <c r="D9" s="7">
        <v>38</v>
      </c>
      <c r="E9" s="7">
        <v>23</v>
      </c>
      <c r="F9" s="7">
        <v>2</v>
      </c>
      <c r="G9" s="7">
        <v>1</v>
      </c>
      <c r="I9" s="7">
        <v>394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0F9A900604A8F546B75D3F86E7158123" ma:contentTypeVersion="17" ma:contentTypeDescription="Luo uusi asiakirja." ma:contentTypeScope="" ma:versionID="4d083693c798012b33dc2807bdce94c5">
  <xsd:schema xmlns:xsd="http://www.w3.org/2001/XMLSchema" xmlns:xs="http://www.w3.org/2001/XMLSchema" xmlns:p="http://schemas.microsoft.com/office/2006/metadata/properties" xmlns:ns2="105547a7-a4e0-4b50-a7e5-7394f7ec0342" xmlns:ns3="b8c45a1e-8fcf-479c-a34c-6a2159d0cb7d" targetNamespace="http://schemas.microsoft.com/office/2006/metadata/properties" ma:root="true" ma:fieldsID="ee9d2f6b65186db7487494db5068c99a" ns2:_="" ns3:_="">
    <xsd:import namespace="105547a7-a4e0-4b50-a7e5-7394f7ec0342"/>
    <xsd:import namespace="b8c45a1e-8fcf-479c-a34c-6a2159d0cb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547a7-a4e0-4b50-a7e5-7394f7ec0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db6c7dc-681b-46e7-b09b-004084a314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c45a1e-8fcf-479c-a34c-6a2159d0cb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90838d-7ae0-49bd-8931-a2cfa17e523d}" ma:internalName="TaxCatchAll" ma:showField="CatchAllData" ma:web="b8c45a1e-8fcf-479c-a34c-6a2159d0cb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5547a7-a4e0-4b50-a7e5-7394f7ec0342">
      <Terms xmlns="http://schemas.microsoft.com/office/infopath/2007/PartnerControls"/>
    </lcf76f155ced4ddcb4097134ff3c332f>
    <TaxCatchAll xmlns="b8c45a1e-8fcf-479c-a34c-6a2159d0cb7d" xsi:nil="true"/>
  </documentManagement>
</p:properties>
</file>

<file path=customXml/itemProps1.xml><?xml version="1.0" encoding="utf-8"?>
<ds:datastoreItem xmlns:ds="http://schemas.openxmlformats.org/officeDocument/2006/customXml" ds:itemID="{8E3B20A1-72B7-4DF7-A7F2-CA3A47CC3AA3}"/>
</file>

<file path=customXml/itemProps2.xml><?xml version="1.0" encoding="utf-8"?>
<ds:datastoreItem xmlns:ds="http://schemas.openxmlformats.org/officeDocument/2006/customXml" ds:itemID="{01C5F06B-21B5-4257-9D0F-2CADD7F21CBF}"/>
</file>

<file path=customXml/itemProps3.xml><?xml version="1.0" encoding="utf-8"?>
<ds:datastoreItem xmlns:ds="http://schemas.openxmlformats.org/officeDocument/2006/customXml" ds:itemID="{BAEDD7DF-8D72-4ED6-96CA-57D229ABF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Taustatiedot</vt:lpstr>
      <vt:lpstr>Toiminnan muutokset</vt:lpstr>
      <vt:lpstr>Toimintojen supistukset</vt:lpstr>
      <vt:lpstr>Lomautukset ja irtisanomiset</vt:lpstr>
      <vt:lpstr>Lakkaaminen tai konkurssi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Peltosalmi</dc:creator>
  <cp:lastModifiedBy>Juha Peltosalmi</cp:lastModifiedBy>
  <dcterms:created xsi:type="dcterms:W3CDTF">2026-08-27T06:12:30Z</dcterms:created>
  <dcterms:modified xsi:type="dcterms:W3CDTF">2026-08-28T06:02:26Z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0x0101000F9A900604A8F546B75D3F86E7158123</vt:lpwstr>
  </property>
</Properties>
</file>